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ses alloted to AAA\Future Supply chain Solution Ltd\CLAIMS\ibbi claim upload\"/>
    </mc:Choice>
  </mc:AlternateContent>
  <bookViews>
    <workbookView xWindow="0" yWindow="0" windowWidth="20490" windowHeight="7755"/>
  </bookViews>
  <sheets>
    <sheet name="Annexure–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4" i="1" l="1"/>
  <c r="J74" i="1"/>
  <c r="E74" i="1"/>
  <c r="D74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17" i="1"/>
  <c r="A9" i="1"/>
</calcChain>
</file>

<file path=xl/sharedStrings.xml><?xml version="1.0" encoding="utf-8"?>
<sst xmlns="http://schemas.openxmlformats.org/spreadsheetml/2006/main" count="482" uniqueCount="91">
  <si>
    <t>Annexure–6</t>
  </si>
  <si>
    <t xml:space="preserve">Name of the corporate debtor: </t>
  </si>
  <si>
    <t xml:space="preserve">Future Supply Chain Solution Ltd. </t>
  </si>
  <si>
    <t>Date of commencement of CIRP:</t>
  </si>
  <si>
    <t>List of creditors as on:</t>
  </si>
  <si>
    <t>List of operational creditors (Employees)</t>
  </si>
  <si>
    <t>(Amount in Rs)</t>
  </si>
  <si>
    <t>Sl. No.</t>
  </si>
  <si>
    <t>Name of authorised representative, if any</t>
  </si>
  <si>
    <t>Name of employee</t>
  </si>
  <si>
    <t>Details of claim admitted</t>
  </si>
  <si>
    <t>Amount of contingent claim</t>
  </si>
  <si>
    <t>Amount of claim under verification</t>
  </si>
  <si>
    <t>Amount of claim not admitted</t>
  </si>
  <si>
    <t>Remarks, if any</t>
  </si>
  <si>
    <t>Amount claimed</t>
  </si>
  <si>
    <t>Amount of claim admitted</t>
  </si>
  <si>
    <t>Nature of claim</t>
  </si>
  <si>
    <t>Whether related party?</t>
  </si>
  <si>
    <t>% of voting share in CoC, if applicable</t>
  </si>
  <si>
    <t>N/A</t>
  </si>
  <si>
    <t>AJAY ANANT WAGH</t>
  </si>
  <si>
    <t>Unsecured</t>
  </si>
  <si>
    <t>No</t>
  </si>
  <si>
    <t>-</t>
  </si>
  <si>
    <t>Ajay Shyam Lal yadav</t>
  </si>
  <si>
    <t>Anil Mahabal Tiwari</t>
  </si>
  <si>
    <t>Arul Alex Dass</t>
  </si>
  <si>
    <t>Arun kumar BK</t>
  </si>
  <si>
    <t>Bhuwan Chandra Akola</t>
  </si>
  <si>
    <t>S Deepak Nair</t>
  </si>
  <si>
    <t>Dilip Kumar M S</t>
  </si>
  <si>
    <t>Inayath Pasha A</t>
  </si>
  <si>
    <t>Keshav Jangid</t>
  </si>
  <si>
    <t>Mukesh Kumar Bhardwaj</t>
  </si>
  <si>
    <t>Mandar Sunil Ovalekar</t>
  </si>
  <si>
    <t>Rajan Rawat</t>
  </si>
  <si>
    <t>RAHUL ASHOK RANDIVE</t>
  </si>
  <si>
    <t>Ratheesh T</t>
  </si>
  <si>
    <t>SAGAR JANARDAN UPARE</t>
  </si>
  <si>
    <t>Shankar B</t>
  </si>
  <si>
    <t>Shekhar KP</t>
  </si>
  <si>
    <t>SHREYASH PATEL</t>
  </si>
  <si>
    <t>SRINIVASA R</t>
  </si>
  <si>
    <t>Vikas Kumar Sharma</t>
  </si>
  <si>
    <t>Mr. Virendra Mahadev Bhoir</t>
  </si>
  <si>
    <t>Vishal Anil Kumar Saxena</t>
  </si>
  <si>
    <t>Prakash Kumar PR</t>
  </si>
  <si>
    <t>Aakshay Pream C</t>
  </si>
  <si>
    <t>Ajinkya sanjay</t>
  </si>
  <si>
    <t>Arvind sudhakar</t>
  </si>
  <si>
    <t>Ashish Ghate</t>
  </si>
  <si>
    <t>Babu thulasi raman</t>
  </si>
  <si>
    <t>Basheer MD</t>
  </si>
  <si>
    <t>Chidambaranand Tripathi</t>
  </si>
  <si>
    <t>Debnath saha</t>
  </si>
  <si>
    <t>Dilip Singh</t>
  </si>
  <si>
    <t>Dinesh kumar Sharma</t>
  </si>
  <si>
    <t>Jayesh Mhatre</t>
  </si>
  <si>
    <t>JAYESH PATIL</t>
  </si>
  <si>
    <t>Jitender Singh</t>
  </si>
  <si>
    <t>kamlesh singh</t>
  </si>
  <si>
    <t>kartik KB</t>
  </si>
  <si>
    <t>Kuladeepak</t>
  </si>
  <si>
    <t>L Prakash</t>
  </si>
  <si>
    <t>Manjunatha</t>
  </si>
  <si>
    <t>Narsimhamurthy</t>
  </si>
  <si>
    <t>Nutan Ramana Kasibhatla</t>
  </si>
  <si>
    <t>Pawan Kumar</t>
  </si>
  <si>
    <t>Parful</t>
  </si>
  <si>
    <t>RAHUL SHESHRAO</t>
  </si>
  <si>
    <t>RAVINDER YADAV</t>
  </si>
  <si>
    <t>Rajesh P Choudhary</t>
  </si>
  <si>
    <t>Rakesh Agrawal</t>
  </si>
  <si>
    <t>Sanjeev kumar Mandal</t>
  </si>
  <si>
    <t>Satish Kumar G</t>
  </si>
  <si>
    <t>Satyajeet</t>
  </si>
  <si>
    <t>Saurabh Handa</t>
  </si>
  <si>
    <t>Sibaram</t>
  </si>
  <si>
    <t>Srihari</t>
  </si>
  <si>
    <t>Suresh Bhatt</t>
  </si>
  <si>
    <t>SWAPNILA</t>
  </si>
  <si>
    <t>Vaibhav dekate</t>
  </si>
  <si>
    <t>Yogesh</t>
  </si>
  <si>
    <t>Arun Kumar Dubey</t>
  </si>
  <si>
    <t>Narendra Gupta</t>
  </si>
  <si>
    <t>Raja Mukherjee</t>
  </si>
  <si>
    <t>Vipul Dhawan</t>
  </si>
  <si>
    <t>Akhilesh Upadhyay</t>
  </si>
  <si>
    <t>Mahendra Pitambar Gadhari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</si>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</sst>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5" fillId="0" borderId="0" xfId="2" applyFont="1" applyBorder="1" applyAlignment="1">
      <alignment horizontal="left"/>
    </xf>
    <xf numFmtId="165" fontId="5" fillId="0" borderId="0" xfId="1" applyNumberFormat="1" applyFont="1" applyBorder="1" applyAlignment="1">
      <alignment horizontal="center"/>
    </xf>
    <xf numFmtId="14" fontId="5" fillId="0" borderId="0" xfId="2" applyNumberFormat="1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65" fontId="2" fillId="0" borderId="0" xfId="1" applyNumberFormat="1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165" fontId="2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165" fontId="6" fillId="0" borderId="1" xfId="1" applyNumberFormat="1" applyFont="1" applyBorder="1" applyAlignment="1">
      <alignment horizontal="left" vertical="top" wrapText="1"/>
    </xf>
    <xf numFmtId="165" fontId="3" fillId="0" borderId="1" xfId="1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165" fontId="2" fillId="0" borderId="0" xfId="1" applyNumberFormat="1" applyFont="1"/>
    <xf numFmtId="165" fontId="3" fillId="0" borderId="0" xfId="1" applyNumberFormat="1" applyFont="1"/>
  </cellXfs>
  <cellStyles count="3">
    <cellStyle name="Comma" xfId="1" builtinId="3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view="pageBreakPreview" zoomScale="60" zoomScaleNormal="100" workbookViewId="0">
      <selection activeCell="D2" sqref="D2:E2"/>
    </sheetView>
  </sheetViews>
  <sheetFormatPr defaultRowHeight="15" x14ac:dyDescent="0.25"/>
  <cols>
    <col min="1" max="1" width="6" style="24" customWidth="1"/>
    <col min="2" max="2" width="17.140625" style="2" customWidth="1"/>
    <col min="3" max="3" width="25.42578125" style="2" customWidth="1"/>
    <col min="4" max="4" width="22.42578125" style="26" customWidth="1"/>
    <col min="5" max="5" width="25.85546875" style="26" customWidth="1"/>
    <col min="6" max="6" width="17" style="2" customWidth="1"/>
    <col min="7" max="7" width="11" style="2" customWidth="1"/>
    <col min="8" max="8" width="14" style="2" customWidth="1"/>
    <col min="9" max="9" width="20.140625" style="2" customWidth="1"/>
    <col min="10" max="10" width="11.85546875" style="2" customWidth="1"/>
    <col min="11" max="11" width="14.140625" style="26" customWidth="1"/>
    <col min="12" max="12" width="18" style="2" customWidth="1"/>
    <col min="13" max="16384" width="9.140625" style="2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6" customFormat="1" ht="16.5" customHeight="1" x14ac:dyDescent="0.25">
      <c r="A2" s="3" t="s">
        <v>1</v>
      </c>
      <c r="B2" s="3"/>
      <c r="C2" s="3"/>
      <c r="D2" s="4" t="s">
        <v>2</v>
      </c>
      <c r="E2" s="4"/>
      <c r="F2" s="3" t="s">
        <v>3</v>
      </c>
      <c r="G2" s="3"/>
      <c r="H2" s="3"/>
      <c r="I2" s="5">
        <v>44931</v>
      </c>
      <c r="J2" s="3" t="s">
        <v>4</v>
      </c>
      <c r="K2" s="3"/>
      <c r="L2" s="5">
        <v>45016</v>
      </c>
    </row>
    <row r="3" spans="1:12" ht="10.5" customHeight="1" x14ac:dyDescent="0.25">
      <c r="A3" s="7"/>
      <c r="B3" s="8"/>
      <c r="C3" s="8"/>
      <c r="D3" s="9"/>
      <c r="E3" s="9"/>
      <c r="F3" s="8"/>
      <c r="G3" s="8"/>
      <c r="H3" s="8"/>
      <c r="I3" s="8"/>
      <c r="J3" s="8"/>
      <c r="K3" s="9"/>
      <c r="L3" s="8"/>
    </row>
    <row r="4" spans="1:12" ht="35.25" customHeight="1" x14ac:dyDescent="0.25">
      <c r="A4" s="10" t="s">
        <v>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1" t="s">
        <v>6</v>
      </c>
    </row>
    <row r="6" spans="1:12" s="16" customFormat="1" ht="27.75" customHeight="1" x14ac:dyDescent="0.25">
      <c r="A6" s="12" t="s">
        <v>7</v>
      </c>
      <c r="B6" s="12" t="s">
        <v>8</v>
      </c>
      <c r="C6" s="12" t="s">
        <v>9</v>
      </c>
      <c r="D6" s="13"/>
      <c r="E6" s="14" t="s">
        <v>10</v>
      </c>
      <c r="F6" s="14"/>
      <c r="G6" s="14"/>
      <c r="H6" s="14"/>
      <c r="I6" s="12" t="s">
        <v>11</v>
      </c>
      <c r="J6" s="12" t="s">
        <v>12</v>
      </c>
      <c r="K6" s="15" t="s">
        <v>13</v>
      </c>
      <c r="L6" s="12" t="s">
        <v>14</v>
      </c>
    </row>
    <row r="7" spans="1:12" s="18" customFormat="1" ht="48.75" customHeight="1" x14ac:dyDescent="0.25">
      <c r="A7" s="12"/>
      <c r="B7" s="12"/>
      <c r="C7" s="12"/>
      <c r="D7" s="13" t="s">
        <v>15</v>
      </c>
      <c r="E7" s="13" t="s">
        <v>16</v>
      </c>
      <c r="F7" s="17" t="s">
        <v>17</v>
      </c>
      <c r="G7" s="17" t="s">
        <v>18</v>
      </c>
      <c r="H7" s="17" t="s">
        <v>19</v>
      </c>
      <c r="I7" s="12"/>
      <c r="J7" s="12"/>
      <c r="K7" s="15"/>
      <c r="L7" s="12"/>
    </row>
    <row r="8" spans="1:12" s="16" customFormat="1" ht="24.95" customHeight="1" x14ac:dyDescent="0.25">
      <c r="A8" s="19">
        <v>1</v>
      </c>
      <c r="B8" s="20" t="s">
        <v>20</v>
      </c>
      <c r="C8" s="21" t="s">
        <v>21</v>
      </c>
      <c r="D8" s="22">
        <v>436969</v>
      </c>
      <c r="E8" s="22">
        <v>197160</v>
      </c>
      <c r="F8" s="20" t="s">
        <v>22</v>
      </c>
      <c r="G8" s="20" t="s">
        <v>23</v>
      </c>
      <c r="H8" s="20" t="s">
        <v>20</v>
      </c>
      <c r="I8" s="20" t="s">
        <v>20</v>
      </c>
      <c r="J8" s="20" t="s">
        <v>24</v>
      </c>
      <c r="K8" s="23">
        <v>239809</v>
      </c>
      <c r="L8" s="20"/>
    </row>
    <row r="9" spans="1:12" ht="24.95" customHeight="1" x14ac:dyDescent="0.25">
      <c r="A9" s="19">
        <f>+A8+1</f>
        <v>2</v>
      </c>
      <c r="B9" s="20" t="s">
        <v>20</v>
      </c>
      <c r="C9" s="21" t="s">
        <v>25</v>
      </c>
      <c r="D9" s="22">
        <v>245390</v>
      </c>
      <c r="E9" s="22">
        <v>160233.79798770638</v>
      </c>
      <c r="F9" s="20" t="s">
        <v>22</v>
      </c>
      <c r="G9" s="20" t="s">
        <v>23</v>
      </c>
      <c r="H9" s="20" t="s">
        <v>20</v>
      </c>
      <c r="I9" s="20" t="s">
        <v>20</v>
      </c>
      <c r="J9" s="20" t="s">
        <v>24</v>
      </c>
      <c r="K9" s="23">
        <v>85156.202012293623</v>
      </c>
      <c r="L9" s="20"/>
    </row>
    <row r="10" spans="1:12" ht="24.95" customHeight="1" x14ac:dyDescent="0.25">
      <c r="A10" s="19">
        <v>3</v>
      </c>
      <c r="B10" s="20" t="s">
        <v>20</v>
      </c>
      <c r="C10" s="21" t="s">
        <v>26</v>
      </c>
      <c r="D10" s="22">
        <v>500000</v>
      </c>
      <c r="E10" s="22">
        <v>377700.02847558825</v>
      </c>
      <c r="F10" s="20" t="s">
        <v>22</v>
      </c>
      <c r="G10" s="20" t="s">
        <v>23</v>
      </c>
      <c r="H10" s="20" t="s">
        <v>20</v>
      </c>
      <c r="I10" s="20" t="s">
        <v>20</v>
      </c>
      <c r="J10" s="20" t="s">
        <v>24</v>
      </c>
      <c r="K10" s="23">
        <v>122299.97152441175</v>
      </c>
      <c r="L10" s="20"/>
    </row>
    <row r="11" spans="1:12" ht="24.95" customHeight="1" x14ac:dyDescent="0.25">
      <c r="A11" s="19">
        <v>4</v>
      </c>
      <c r="B11" s="20" t="s">
        <v>20</v>
      </c>
      <c r="C11" s="21" t="s">
        <v>27</v>
      </c>
      <c r="D11" s="22">
        <v>74820</v>
      </c>
      <c r="E11" s="22">
        <v>69768.177808219174</v>
      </c>
      <c r="F11" s="20" t="s">
        <v>22</v>
      </c>
      <c r="G11" s="20" t="s">
        <v>23</v>
      </c>
      <c r="H11" s="20" t="s">
        <v>20</v>
      </c>
      <c r="I11" s="20" t="s">
        <v>20</v>
      </c>
      <c r="J11" s="20" t="s">
        <v>24</v>
      </c>
      <c r="K11" s="23">
        <v>5051.822191780826</v>
      </c>
      <c r="L11" s="20"/>
    </row>
    <row r="12" spans="1:12" ht="24.95" customHeight="1" x14ac:dyDescent="0.25">
      <c r="A12" s="19">
        <v>5</v>
      </c>
      <c r="B12" s="20" t="s">
        <v>20</v>
      </c>
      <c r="C12" s="21" t="s">
        <v>28</v>
      </c>
      <c r="D12" s="22">
        <v>108964</v>
      </c>
      <c r="E12" s="22">
        <v>102835.99370776257</v>
      </c>
      <c r="F12" s="20" t="s">
        <v>22</v>
      </c>
      <c r="G12" s="20" t="s">
        <v>23</v>
      </c>
      <c r="H12" s="20" t="s">
        <v>20</v>
      </c>
      <c r="I12" s="20" t="s">
        <v>20</v>
      </c>
      <c r="J12" s="20" t="s">
        <v>24</v>
      </c>
      <c r="K12" s="23">
        <v>6128.0062922374345</v>
      </c>
      <c r="L12" s="20"/>
    </row>
    <row r="13" spans="1:12" ht="24.95" customHeight="1" x14ac:dyDescent="0.25">
      <c r="A13" s="19">
        <v>6</v>
      </c>
      <c r="B13" s="20" t="s">
        <v>20</v>
      </c>
      <c r="C13" s="21" t="s">
        <v>29</v>
      </c>
      <c r="D13" s="22">
        <v>400000</v>
      </c>
      <c r="E13" s="22">
        <v>165515.98303898843</v>
      </c>
      <c r="F13" s="20" t="s">
        <v>22</v>
      </c>
      <c r="G13" s="20" t="s">
        <v>23</v>
      </c>
      <c r="H13" s="20" t="s">
        <v>20</v>
      </c>
      <c r="I13" s="20" t="s">
        <v>20</v>
      </c>
      <c r="J13" s="20" t="s">
        <v>24</v>
      </c>
      <c r="K13" s="23">
        <v>234484.01696101157</v>
      </c>
      <c r="L13" s="20"/>
    </row>
    <row r="14" spans="1:12" ht="24.95" customHeight="1" x14ac:dyDescent="0.25">
      <c r="A14" s="19">
        <v>7</v>
      </c>
      <c r="B14" s="20" t="s">
        <v>20</v>
      </c>
      <c r="C14" s="21" t="s">
        <v>30</v>
      </c>
      <c r="D14" s="22">
        <v>540000</v>
      </c>
      <c r="E14" s="22">
        <v>217481.88719283455</v>
      </c>
      <c r="F14" s="20" t="s">
        <v>22</v>
      </c>
      <c r="G14" s="20" t="s">
        <v>23</v>
      </c>
      <c r="H14" s="20" t="s">
        <v>20</v>
      </c>
      <c r="I14" s="20" t="s">
        <v>20</v>
      </c>
      <c r="J14" s="20" t="s">
        <v>24</v>
      </c>
      <c r="K14" s="23">
        <v>322518.11280716548</v>
      </c>
      <c r="L14" s="20"/>
    </row>
    <row r="15" spans="1:12" ht="24.95" customHeight="1" x14ac:dyDescent="0.25">
      <c r="A15" s="19">
        <v>8</v>
      </c>
      <c r="B15" s="20" t="s">
        <v>20</v>
      </c>
      <c r="C15" s="21" t="s">
        <v>31</v>
      </c>
      <c r="D15" s="22">
        <v>122900</v>
      </c>
      <c r="E15" s="22">
        <v>115380.92526027397</v>
      </c>
      <c r="F15" s="20" t="s">
        <v>22</v>
      </c>
      <c r="G15" s="20" t="s">
        <v>23</v>
      </c>
      <c r="H15" s="20" t="s">
        <v>20</v>
      </c>
      <c r="I15" s="20" t="s">
        <v>20</v>
      </c>
      <c r="J15" s="20" t="s">
        <v>24</v>
      </c>
      <c r="K15" s="23">
        <v>7519.0747397260275</v>
      </c>
      <c r="L15" s="20"/>
    </row>
    <row r="16" spans="1:12" ht="24.95" customHeight="1" x14ac:dyDescent="0.25">
      <c r="A16" s="19">
        <v>9</v>
      </c>
      <c r="B16" s="20" t="s">
        <v>20</v>
      </c>
      <c r="C16" s="21" t="s">
        <v>32</v>
      </c>
      <c r="D16" s="22">
        <v>86100</v>
      </c>
      <c r="E16" s="22">
        <v>70817.442541095894</v>
      </c>
      <c r="F16" s="20" t="s">
        <v>22</v>
      </c>
      <c r="G16" s="20" t="s">
        <v>23</v>
      </c>
      <c r="H16" s="20" t="s">
        <v>20</v>
      </c>
      <c r="I16" s="20" t="s">
        <v>20</v>
      </c>
      <c r="J16" s="20" t="s">
        <v>24</v>
      </c>
      <c r="K16" s="23">
        <v>15282.557458904106</v>
      </c>
      <c r="L16" s="20"/>
    </row>
    <row r="17" spans="1:12" ht="24.95" customHeight="1" x14ac:dyDescent="0.25">
      <c r="A17" s="19">
        <f t="shared" ref="A17:A73" si="0">+A16+1</f>
        <v>10</v>
      </c>
      <c r="B17" s="20" t="s">
        <v>20</v>
      </c>
      <c r="C17" s="21" t="s">
        <v>33</v>
      </c>
      <c r="D17" s="22">
        <v>136165</v>
      </c>
      <c r="E17" s="22">
        <v>42883.648328767122</v>
      </c>
      <c r="F17" s="20" t="s">
        <v>22</v>
      </c>
      <c r="G17" s="20" t="s">
        <v>23</v>
      </c>
      <c r="H17" s="20" t="s">
        <v>20</v>
      </c>
      <c r="I17" s="20" t="s">
        <v>20</v>
      </c>
      <c r="J17" s="20" t="s">
        <v>24</v>
      </c>
      <c r="K17" s="23">
        <v>93281.351671232871</v>
      </c>
      <c r="L17" s="20"/>
    </row>
    <row r="18" spans="1:12" ht="24.95" customHeight="1" x14ac:dyDescent="0.25">
      <c r="A18" s="19">
        <f t="shared" si="0"/>
        <v>11</v>
      </c>
      <c r="B18" s="20" t="s">
        <v>20</v>
      </c>
      <c r="C18" s="21" t="s">
        <v>34</v>
      </c>
      <c r="D18" s="23">
        <v>887150</v>
      </c>
      <c r="E18" s="23">
        <v>262327.58399142954</v>
      </c>
      <c r="F18" s="20" t="s">
        <v>22</v>
      </c>
      <c r="G18" s="20" t="s">
        <v>23</v>
      </c>
      <c r="H18" s="20" t="s">
        <v>20</v>
      </c>
      <c r="I18" s="20" t="s">
        <v>20</v>
      </c>
      <c r="J18" s="20" t="s">
        <v>24</v>
      </c>
      <c r="K18" s="23">
        <v>624822.41600857046</v>
      </c>
      <c r="L18" s="20"/>
    </row>
    <row r="19" spans="1:12" ht="24.95" customHeight="1" x14ac:dyDescent="0.25">
      <c r="A19" s="19">
        <f t="shared" si="0"/>
        <v>12</v>
      </c>
      <c r="B19" s="20" t="s">
        <v>20</v>
      </c>
      <c r="C19" s="21" t="s">
        <v>35</v>
      </c>
      <c r="D19" s="23">
        <v>2195089</v>
      </c>
      <c r="E19" s="23">
        <v>1142001.8782630838</v>
      </c>
      <c r="F19" s="20" t="s">
        <v>22</v>
      </c>
      <c r="G19" s="20" t="s">
        <v>23</v>
      </c>
      <c r="H19" s="20" t="s">
        <v>20</v>
      </c>
      <c r="I19" s="20" t="s">
        <v>20</v>
      </c>
      <c r="J19" s="20" t="s">
        <v>24</v>
      </c>
      <c r="K19" s="23">
        <v>1053087.1217369162</v>
      </c>
      <c r="L19" s="20"/>
    </row>
    <row r="20" spans="1:12" ht="24.95" customHeight="1" x14ac:dyDescent="0.25">
      <c r="A20" s="19">
        <f t="shared" si="0"/>
        <v>13</v>
      </c>
      <c r="B20" s="20" t="s">
        <v>20</v>
      </c>
      <c r="C20" s="21" t="s">
        <v>36</v>
      </c>
      <c r="D20" s="23">
        <v>57000</v>
      </c>
      <c r="E20" s="23">
        <v>65238</v>
      </c>
      <c r="F20" s="20" t="s">
        <v>22</v>
      </c>
      <c r="G20" s="20" t="s">
        <v>23</v>
      </c>
      <c r="H20" s="20" t="s">
        <v>20</v>
      </c>
      <c r="I20" s="20" t="s">
        <v>20</v>
      </c>
      <c r="J20" s="20" t="s">
        <v>24</v>
      </c>
      <c r="K20" s="23">
        <v>0</v>
      </c>
      <c r="L20" s="20"/>
    </row>
    <row r="21" spans="1:12" ht="24.95" customHeight="1" x14ac:dyDescent="0.25">
      <c r="A21" s="19">
        <f t="shared" si="0"/>
        <v>14</v>
      </c>
      <c r="B21" s="20" t="s">
        <v>20</v>
      </c>
      <c r="C21" s="21" t="s">
        <v>37</v>
      </c>
      <c r="D21" s="23">
        <v>744520</v>
      </c>
      <c r="E21" s="23">
        <v>382889.02070449706</v>
      </c>
      <c r="F21" s="20" t="s">
        <v>22</v>
      </c>
      <c r="G21" s="20" t="s">
        <v>23</v>
      </c>
      <c r="H21" s="20" t="s">
        <v>20</v>
      </c>
      <c r="I21" s="20" t="s">
        <v>20</v>
      </c>
      <c r="J21" s="20" t="s">
        <v>24</v>
      </c>
      <c r="K21" s="23">
        <v>361630.97929550294</v>
      </c>
      <c r="L21" s="20"/>
    </row>
    <row r="22" spans="1:12" ht="24.95" customHeight="1" x14ac:dyDescent="0.25">
      <c r="A22" s="19">
        <f t="shared" si="0"/>
        <v>15</v>
      </c>
      <c r="B22" s="20" t="s">
        <v>20</v>
      </c>
      <c r="C22" s="21" t="s">
        <v>38</v>
      </c>
      <c r="D22" s="23">
        <v>126525</v>
      </c>
      <c r="E22" s="23">
        <v>97293.073876712326</v>
      </c>
      <c r="F22" s="20" t="s">
        <v>22</v>
      </c>
      <c r="G22" s="20" t="s">
        <v>23</v>
      </c>
      <c r="H22" s="20" t="s">
        <v>20</v>
      </c>
      <c r="I22" s="20" t="s">
        <v>20</v>
      </c>
      <c r="J22" s="20" t="s">
        <v>24</v>
      </c>
      <c r="K22" s="23">
        <v>29231.926123287674</v>
      </c>
      <c r="L22" s="20"/>
    </row>
    <row r="23" spans="1:12" ht="24.95" customHeight="1" x14ac:dyDescent="0.25">
      <c r="A23" s="19">
        <f t="shared" si="0"/>
        <v>16</v>
      </c>
      <c r="B23" s="20" t="s">
        <v>20</v>
      </c>
      <c r="C23" s="21" t="s">
        <v>39</v>
      </c>
      <c r="D23" s="23">
        <v>454851</v>
      </c>
      <c r="E23" s="23">
        <v>177736.61926905514</v>
      </c>
      <c r="F23" s="20" t="s">
        <v>22</v>
      </c>
      <c r="G23" s="20" t="s">
        <v>23</v>
      </c>
      <c r="H23" s="20" t="s">
        <v>20</v>
      </c>
      <c r="I23" s="20" t="s">
        <v>20</v>
      </c>
      <c r="J23" s="20" t="s">
        <v>24</v>
      </c>
      <c r="K23" s="23">
        <v>277114.38073094486</v>
      </c>
      <c r="L23" s="20"/>
    </row>
    <row r="24" spans="1:12" ht="24.95" customHeight="1" x14ac:dyDescent="0.25">
      <c r="A24" s="19">
        <f t="shared" si="0"/>
        <v>17</v>
      </c>
      <c r="B24" s="20" t="s">
        <v>20</v>
      </c>
      <c r="C24" s="21" t="s">
        <v>40</v>
      </c>
      <c r="D24" s="23">
        <v>151500</v>
      </c>
      <c r="E24" s="23">
        <v>83569.926707762555</v>
      </c>
      <c r="F24" s="20" t="s">
        <v>22</v>
      </c>
      <c r="G24" s="20" t="s">
        <v>23</v>
      </c>
      <c r="H24" s="20" t="s">
        <v>20</v>
      </c>
      <c r="I24" s="20" t="s">
        <v>20</v>
      </c>
      <c r="J24" s="20" t="s">
        <v>24</v>
      </c>
      <c r="K24" s="23">
        <v>67930.073292237445</v>
      </c>
      <c r="L24" s="20"/>
    </row>
    <row r="25" spans="1:12" ht="24.95" customHeight="1" x14ac:dyDescent="0.25">
      <c r="A25" s="19">
        <f t="shared" si="0"/>
        <v>18</v>
      </c>
      <c r="B25" s="20" t="s">
        <v>20</v>
      </c>
      <c r="C25" s="21" t="s">
        <v>41</v>
      </c>
      <c r="D25" s="23">
        <v>210000</v>
      </c>
      <c r="E25" s="23">
        <v>122218.01504109589</v>
      </c>
      <c r="F25" s="20" t="s">
        <v>22</v>
      </c>
      <c r="G25" s="20" t="s">
        <v>23</v>
      </c>
      <c r="H25" s="20" t="s">
        <v>20</v>
      </c>
      <c r="I25" s="20" t="s">
        <v>20</v>
      </c>
      <c r="J25" s="20" t="s">
        <v>24</v>
      </c>
      <c r="K25" s="23">
        <v>87781.984958904111</v>
      </c>
      <c r="L25" s="20"/>
    </row>
    <row r="26" spans="1:12" ht="24.95" customHeight="1" x14ac:dyDescent="0.25">
      <c r="A26" s="19">
        <f t="shared" si="0"/>
        <v>19</v>
      </c>
      <c r="B26" s="20" t="s">
        <v>20</v>
      </c>
      <c r="C26" s="21" t="s">
        <v>42</v>
      </c>
      <c r="D26" s="23">
        <v>1500000</v>
      </c>
      <c r="E26" s="23">
        <v>432010.12275180896</v>
      </c>
      <c r="F26" s="20" t="s">
        <v>22</v>
      </c>
      <c r="G26" s="20" t="s">
        <v>23</v>
      </c>
      <c r="H26" s="20" t="s">
        <v>20</v>
      </c>
      <c r="I26" s="20" t="s">
        <v>20</v>
      </c>
      <c r="J26" s="20" t="s">
        <v>24</v>
      </c>
      <c r="K26" s="23">
        <v>1067989.877248191</v>
      </c>
      <c r="L26" s="20"/>
    </row>
    <row r="27" spans="1:12" ht="24.95" customHeight="1" x14ac:dyDescent="0.25">
      <c r="A27" s="19">
        <f t="shared" si="0"/>
        <v>20</v>
      </c>
      <c r="B27" s="20" t="s">
        <v>20</v>
      </c>
      <c r="C27" s="21" t="s">
        <v>43</v>
      </c>
      <c r="D27" s="23">
        <v>243695</v>
      </c>
      <c r="E27" s="23">
        <v>179740.95147762558</v>
      </c>
      <c r="F27" s="20" t="s">
        <v>22</v>
      </c>
      <c r="G27" s="20" t="s">
        <v>23</v>
      </c>
      <c r="H27" s="20" t="s">
        <v>20</v>
      </c>
      <c r="I27" s="20" t="s">
        <v>20</v>
      </c>
      <c r="J27" s="20" t="s">
        <v>24</v>
      </c>
      <c r="K27" s="23">
        <v>63954.048522374418</v>
      </c>
      <c r="L27" s="20"/>
    </row>
    <row r="28" spans="1:12" ht="24.95" customHeight="1" x14ac:dyDescent="0.25">
      <c r="A28" s="19">
        <f t="shared" si="0"/>
        <v>21</v>
      </c>
      <c r="B28" s="20" t="s">
        <v>20</v>
      </c>
      <c r="C28" s="21" t="s">
        <v>44</v>
      </c>
      <c r="D28" s="23">
        <v>87748</v>
      </c>
      <c r="E28" s="23">
        <v>85581.201808219179</v>
      </c>
      <c r="F28" s="20" t="s">
        <v>22</v>
      </c>
      <c r="G28" s="20" t="s">
        <v>23</v>
      </c>
      <c r="H28" s="20" t="s">
        <v>20</v>
      </c>
      <c r="I28" s="20" t="s">
        <v>20</v>
      </c>
      <c r="J28" s="20" t="s">
        <v>24</v>
      </c>
      <c r="K28" s="23">
        <v>2166.7981917808211</v>
      </c>
      <c r="L28" s="20"/>
    </row>
    <row r="29" spans="1:12" ht="24.95" customHeight="1" x14ac:dyDescent="0.25">
      <c r="A29" s="19">
        <f t="shared" si="0"/>
        <v>22</v>
      </c>
      <c r="B29" s="20" t="s">
        <v>20</v>
      </c>
      <c r="C29" s="21" t="s">
        <v>45</v>
      </c>
      <c r="D29" s="23">
        <v>253416</v>
      </c>
      <c r="E29" s="23">
        <v>220690.69873551108</v>
      </c>
      <c r="F29" s="20" t="s">
        <v>22</v>
      </c>
      <c r="G29" s="20" t="s">
        <v>23</v>
      </c>
      <c r="H29" s="20" t="s">
        <v>20</v>
      </c>
      <c r="I29" s="20" t="s">
        <v>20</v>
      </c>
      <c r="J29" s="20" t="s">
        <v>24</v>
      </c>
      <c r="K29" s="23">
        <v>32725.301264488924</v>
      </c>
      <c r="L29" s="20"/>
    </row>
    <row r="30" spans="1:12" ht="24.95" customHeight="1" x14ac:dyDescent="0.25">
      <c r="A30" s="19">
        <f t="shared" si="0"/>
        <v>23</v>
      </c>
      <c r="B30" s="20" t="s">
        <v>20</v>
      </c>
      <c r="C30" s="21" t="s">
        <v>46</v>
      </c>
      <c r="D30" s="23">
        <v>967894.33000000007</v>
      </c>
      <c r="E30" s="23">
        <v>432475.31839470635</v>
      </c>
      <c r="F30" s="20" t="s">
        <v>22</v>
      </c>
      <c r="G30" s="20" t="s">
        <v>23</v>
      </c>
      <c r="H30" s="20" t="s">
        <v>20</v>
      </c>
      <c r="I30" s="20" t="s">
        <v>20</v>
      </c>
      <c r="J30" s="20" t="s">
        <v>24</v>
      </c>
      <c r="K30" s="23">
        <v>535419.01160529372</v>
      </c>
      <c r="L30" s="20"/>
    </row>
    <row r="31" spans="1:12" ht="24.95" customHeight="1" x14ac:dyDescent="0.25">
      <c r="A31" s="19">
        <f t="shared" si="0"/>
        <v>24</v>
      </c>
      <c r="B31" s="20" t="s">
        <v>20</v>
      </c>
      <c r="C31" s="21" t="s">
        <v>47</v>
      </c>
      <c r="D31" s="23">
        <v>650000</v>
      </c>
      <c r="E31" s="23">
        <v>237094.87147516682</v>
      </c>
      <c r="F31" s="20" t="s">
        <v>22</v>
      </c>
      <c r="G31" s="20" t="s">
        <v>23</v>
      </c>
      <c r="H31" s="20" t="s">
        <v>20</v>
      </c>
      <c r="I31" s="20" t="s">
        <v>20</v>
      </c>
      <c r="J31" s="20" t="s">
        <v>24</v>
      </c>
      <c r="K31" s="23">
        <v>412905.12852483318</v>
      </c>
      <c r="L31" s="20"/>
    </row>
    <row r="32" spans="1:12" ht="24.95" customHeight="1" x14ac:dyDescent="0.25">
      <c r="A32" s="19">
        <f t="shared" si="0"/>
        <v>25</v>
      </c>
      <c r="B32" s="20" t="s">
        <v>20</v>
      </c>
      <c r="C32" s="21" t="s">
        <v>48</v>
      </c>
      <c r="D32" s="23">
        <v>54600</v>
      </c>
      <c r="E32" s="23">
        <v>69317.776547945206</v>
      </c>
      <c r="F32" s="20" t="s">
        <v>22</v>
      </c>
      <c r="G32" s="20" t="s">
        <v>23</v>
      </c>
      <c r="H32" s="20" t="s">
        <v>20</v>
      </c>
      <c r="I32" s="20" t="s">
        <v>20</v>
      </c>
      <c r="J32" s="20" t="s">
        <v>24</v>
      </c>
      <c r="K32" s="23">
        <v>0</v>
      </c>
      <c r="L32" s="20"/>
    </row>
    <row r="33" spans="1:12" ht="24.95" customHeight="1" x14ac:dyDescent="0.25">
      <c r="A33" s="19">
        <f t="shared" si="0"/>
        <v>26</v>
      </c>
      <c r="B33" s="20" t="s">
        <v>20</v>
      </c>
      <c r="C33" s="21" t="s">
        <v>49</v>
      </c>
      <c r="D33" s="23">
        <v>213917</v>
      </c>
      <c r="E33" s="23">
        <v>188775.15330101861</v>
      </c>
      <c r="F33" s="20" t="s">
        <v>22</v>
      </c>
      <c r="G33" s="20" t="s">
        <v>23</v>
      </c>
      <c r="H33" s="20" t="s">
        <v>20</v>
      </c>
      <c r="I33" s="20" t="s">
        <v>20</v>
      </c>
      <c r="J33" s="20" t="s">
        <v>24</v>
      </c>
      <c r="K33" s="23">
        <v>25141.84669898139</v>
      </c>
      <c r="L33" s="20"/>
    </row>
    <row r="34" spans="1:12" ht="24.95" customHeight="1" x14ac:dyDescent="0.25">
      <c r="A34" s="19">
        <f t="shared" si="0"/>
        <v>27</v>
      </c>
      <c r="B34" s="20" t="s">
        <v>20</v>
      </c>
      <c r="C34" s="21" t="s">
        <v>50</v>
      </c>
      <c r="D34" s="23">
        <v>350000</v>
      </c>
      <c r="E34" s="23">
        <v>125721.24131506849</v>
      </c>
      <c r="F34" s="20" t="s">
        <v>22</v>
      </c>
      <c r="G34" s="20" t="s">
        <v>23</v>
      </c>
      <c r="H34" s="20" t="s">
        <v>20</v>
      </c>
      <c r="I34" s="20" t="s">
        <v>20</v>
      </c>
      <c r="J34" s="20" t="s">
        <v>24</v>
      </c>
      <c r="K34" s="23">
        <v>224278.7586849315</v>
      </c>
      <c r="L34" s="20"/>
    </row>
    <row r="35" spans="1:12" ht="24.95" customHeight="1" x14ac:dyDescent="0.25">
      <c r="A35" s="19">
        <f t="shared" si="0"/>
        <v>28</v>
      </c>
      <c r="B35" s="20" t="s">
        <v>20</v>
      </c>
      <c r="C35" s="21" t="s">
        <v>51</v>
      </c>
      <c r="D35" s="23">
        <v>1233958</v>
      </c>
      <c r="E35" s="23">
        <v>652331</v>
      </c>
      <c r="F35" s="20" t="s">
        <v>22</v>
      </c>
      <c r="G35" s="20" t="s">
        <v>23</v>
      </c>
      <c r="H35" s="20" t="s">
        <v>20</v>
      </c>
      <c r="I35" s="20" t="s">
        <v>20</v>
      </c>
      <c r="J35" s="20" t="s">
        <v>24</v>
      </c>
      <c r="K35" s="23">
        <v>581627</v>
      </c>
      <c r="L35" s="20"/>
    </row>
    <row r="36" spans="1:12" ht="24.95" customHeight="1" x14ac:dyDescent="0.25">
      <c r="A36" s="19">
        <f t="shared" si="0"/>
        <v>29</v>
      </c>
      <c r="B36" s="20" t="s">
        <v>20</v>
      </c>
      <c r="C36" s="21" t="s">
        <v>52</v>
      </c>
      <c r="D36" s="23">
        <v>300000</v>
      </c>
      <c r="E36" s="23">
        <v>68783.067141552514</v>
      </c>
      <c r="F36" s="20" t="s">
        <v>22</v>
      </c>
      <c r="G36" s="20" t="s">
        <v>23</v>
      </c>
      <c r="H36" s="20" t="s">
        <v>20</v>
      </c>
      <c r="I36" s="20" t="s">
        <v>20</v>
      </c>
      <c r="J36" s="20" t="s">
        <v>24</v>
      </c>
      <c r="K36" s="23">
        <v>231216.93285844749</v>
      </c>
      <c r="L36" s="20"/>
    </row>
    <row r="37" spans="1:12" ht="24.95" customHeight="1" x14ac:dyDescent="0.25">
      <c r="A37" s="19">
        <f t="shared" si="0"/>
        <v>30</v>
      </c>
      <c r="B37" s="20" t="s">
        <v>20</v>
      </c>
      <c r="C37" s="21" t="s">
        <v>53</v>
      </c>
      <c r="D37" s="23">
        <v>258973</v>
      </c>
      <c r="E37" s="23">
        <v>113557</v>
      </c>
      <c r="F37" s="20" t="s">
        <v>22</v>
      </c>
      <c r="G37" s="20" t="s">
        <v>23</v>
      </c>
      <c r="H37" s="20" t="s">
        <v>20</v>
      </c>
      <c r="I37" s="20" t="s">
        <v>20</v>
      </c>
      <c r="J37" s="20" t="s">
        <v>24</v>
      </c>
      <c r="K37" s="23">
        <v>145416</v>
      </c>
      <c r="L37" s="20"/>
    </row>
    <row r="38" spans="1:12" ht="24.95" customHeight="1" x14ac:dyDescent="0.25">
      <c r="A38" s="19">
        <f t="shared" si="0"/>
        <v>31</v>
      </c>
      <c r="B38" s="20" t="s">
        <v>20</v>
      </c>
      <c r="C38" s="21" t="s">
        <v>54</v>
      </c>
      <c r="D38" s="23">
        <v>2489676</v>
      </c>
      <c r="E38" s="23">
        <v>645263.40705163334</v>
      </c>
      <c r="F38" s="20" t="s">
        <v>22</v>
      </c>
      <c r="G38" s="20" t="s">
        <v>23</v>
      </c>
      <c r="H38" s="20" t="s">
        <v>20</v>
      </c>
      <c r="I38" s="20" t="s">
        <v>20</v>
      </c>
      <c r="J38" s="20" t="s">
        <v>24</v>
      </c>
      <c r="K38" s="23">
        <v>1844412.5929483667</v>
      </c>
      <c r="L38" s="20"/>
    </row>
    <row r="39" spans="1:12" ht="24.95" customHeight="1" x14ac:dyDescent="0.25">
      <c r="A39" s="19">
        <f t="shared" si="0"/>
        <v>32</v>
      </c>
      <c r="B39" s="20" t="s">
        <v>20</v>
      </c>
      <c r="C39" s="21" t="s">
        <v>55</v>
      </c>
      <c r="D39" s="23">
        <v>1108490.05</v>
      </c>
      <c r="E39" s="23">
        <v>560394.34733684582</v>
      </c>
      <c r="F39" s="20" t="s">
        <v>22</v>
      </c>
      <c r="G39" s="20" t="s">
        <v>23</v>
      </c>
      <c r="H39" s="20" t="s">
        <v>20</v>
      </c>
      <c r="I39" s="20" t="s">
        <v>20</v>
      </c>
      <c r="J39" s="20" t="s">
        <v>24</v>
      </c>
      <c r="K39" s="23">
        <v>548095.70266315422</v>
      </c>
      <c r="L39" s="20"/>
    </row>
    <row r="40" spans="1:12" ht="24.95" customHeight="1" x14ac:dyDescent="0.25">
      <c r="A40" s="19">
        <f t="shared" si="0"/>
        <v>33</v>
      </c>
      <c r="B40" s="20" t="s">
        <v>20</v>
      </c>
      <c r="C40" s="21" t="s">
        <v>56</v>
      </c>
      <c r="D40" s="23">
        <v>75000</v>
      </c>
      <c r="E40" s="23">
        <v>66237.393643835618</v>
      </c>
      <c r="F40" s="20" t="s">
        <v>22</v>
      </c>
      <c r="G40" s="20" t="s">
        <v>23</v>
      </c>
      <c r="H40" s="20" t="s">
        <v>20</v>
      </c>
      <c r="I40" s="20" t="s">
        <v>20</v>
      </c>
      <c r="J40" s="20" t="s">
        <v>24</v>
      </c>
      <c r="K40" s="23">
        <v>8762.6063561643823</v>
      </c>
      <c r="L40" s="20"/>
    </row>
    <row r="41" spans="1:12" ht="24.95" customHeight="1" x14ac:dyDescent="0.25">
      <c r="A41" s="19">
        <f t="shared" si="0"/>
        <v>34</v>
      </c>
      <c r="B41" s="20" t="s">
        <v>20</v>
      </c>
      <c r="C41" s="21" t="s">
        <v>57</v>
      </c>
      <c r="D41" s="23">
        <v>1037697</v>
      </c>
      <c r="E41" s="23">
        <v>666013.18392694066</v>
      </c>
      <c r="F41" s="20" t="s">
        <v>22</v>
      </c>
      <c r="G41" s="20" t="s">
        <v>23</v>
      </c>
      <c r="H41" s="20" t="s">
        <v>20</v>
      </c>
      <c r="I41" s="20" t="s">
        <v>20</v>
      </c>
      <c r="J41" s="20" t="s">
        <v>24</v>
      </c>
      <c r="K41" s="23">
        <v>371683.81607305934</v>
      </c>
      <c r="L41" s="20"/>
    </row>
    <row r="42" spans="1:12" ht="24.95" customHeight="1" x14ac:dyDescent="0.25">
      <c r="A42" s="19">
        <f t="shared" si="0"/>
        <v>35</v>
      </c>
      <c r="B42" s="20" t="s">
        <v>20</v>
      </c>
      <c r="C42" s="21" t="s">
        <v>58</v>
      </c>
      <c r="D42" s="23">
        <v>269911</v>
      </c>
      <c r="E42" s="23">
        <v>193976.57001422552</v>
      </c>
      <c r="F42" s="20" t="s">
        <v>22</v>
      </c>
      <c r="G42" s="20" t="s">
        <v>23</v>
      </c>
      <c r="H42" s="20" t="s">
        <v>20</v>
      </c>
      <c r="I42" s="20" t="s">
        <v>20</v>
      </c>
      <c r="J42" s="20" t="s">
        <v>24</v>
      </c>
      <c r="K42" s="23">
        <v>75934.429985774477</v>
      </c>
      <c r="L42" s="20"/>
    </row>
    <row r="43" spans="1:12" ht="24.95" customHeight="1" x14ac:dyDescent="0.25">
      <c r="A43" s="19">
        <f t="shared" si="0"/>
        <v>36</v>
      </c>
      <c r="B43" s="20" t="s">
        <v>20</v>
      </c>
      <c r="C43" s="21" t="s">
        <v>59</v>
      </c>
      <c r="D43" s="23">
        <v>4247304</v>
      </c>
      <c r="E43" s="23">
        <v>1589561.9783772391</v>
      </c>
      <c r="F43" s="20" t="s">
        <v>22</v>
      </c>
      <c r="G43" s="20" t="s">
        <v>23</v>
      </c>
      <c r="H43" s="20" t="s">
        <v>20</v>
      </c>
      <c r="I43" s="20" t="s">
        <v>20</v>
      </c>
      <c r="J43" s="20" t="s">
        <v>24</v>
      </c>
      <c r="K43" s="23">
        <v>2657742.0216227612</v>
      </c>
      <c r="L43" s="20"/>
    </row>
    <row r="44" spans="1:12" ht="24.95" customHeight="1" x14ac:dyDescent="0.25">
      <c r="A44" s="19">
        <f t="shared" si="0"/>
        <v>37</v>
      </c>
      <c r="B44" s="20" t="s">
        <v>20</v>
      </c>
      <c r="C44" s="21" t="s">
        <v>60</v>
      </c>
      <c r="D44" s="23">
        <v>627801</v>
      </c>
      <c r="E44" s="23">
        <v>406585.38591780822</v>
      </c>
      <c r="F44" s="20" t="s">
        <v>22</v>
      </c>
      <c r="G44" s="20" t="s">
        <v>23</v>
      </c>
      <c r="H44" s="20" t="s">
        <v>20</v>
      </c>
      <c r="I44" s="20" t="s">
        <v>20</v>
      </c>
      <c r="J44" s="20" t="s">
        <v>24</v>
      </c>
      <c r="K44" s="23">
        <v>221215.61408219178</v>
      </c>
      <c r="L44" s="20"/>
    </row>
    <row r="45" spans="1:12" ht="24.95" customHeight="1" x14ac:dyDescent="0.25">
      <c r="A45" s="19">
        <f t="shared" si="0"/>
        <v>38</v>
      </c>
      <c r="B45" s="20" t="s">
        <v>20</v>
      </c>
      <c r="C45" s="21" t="s">
        <v>61</v>
      </c>
      <c r="D45" s="23">
        <v>303166</v>
      </c>
      <c r="E45" s="23">
        <v>172209.37116649104</v>
      </c>
      <c r="F45" s="20" t="s">
        <v>22</v>
      </c>
      <c r="G45" s="20" t="s">
        <v>23</v>
      </c>
      <c r="H45" s="20" t="s">
        <v>20</v>
      </c>
      <c r="I45" s="20" t="s">
        <v>20</v>
      </c>
      <c r="J45" s="20" t="s">
        <v>24</v>
      </c>
      <c r="K45" s="23">
        <v>130956.62883350896</v>
      </c>
      <c r="L45" s="20"/>
    </row>
    <row r="46" spans="1:12" ht="24.95" customHeight="1" x14ac:dyDescent="0.25">
      <c r="A46" s="19">
        <f t="shared" si="0"/>
        <v>39</v>
      </c>
      <c r="B46" s="20" t="s">
        <v>20</v>
      </c>
      <c r="C46" s="21" t="s">
        <v>62</v>
      </c>
      <c r="D46" s="23">
        <v>135000</v>
      </c>
      <c r="E46" s="23">
        <v>62923.089104728235</v>
      </c>
      <c r="F46" s="20" t="s">
        <v>22</v>
      </c>
      <c r="G46" s="20" t="s">
        <v>23</v>
      </c>
      <c r="H46" s="20" t="s">
        <v>20</v>
      </c>
      <c r="I46" s="20" t="s">
        <v>20</v>
      </c>
      <c r="J46" s="20" t="s">
        <v>24</v>
      </c>
      <c r="K46" s="23">
        <v>72076.910895271765</v>
      </c>
      <c r="L46" s="20"/>
    </row>
    <row r="47" spans="1:12" ht="24.95" customHeight="1" x14ac:dyDescent="0.25">
      <c r="A47" s="19">
        <f t="shared" si="0"/>
        <v>40</v>
      </c>
      <c r="B47" s="20" t="s">
        <v>20</v>
      </c>
      <c r="C47" s="21" t="s">
        <v>63</v>
      </c>
      <c r="D47" s="23">
        <v>136592</v>
      </c>
      <c r="E47" s="23">
        <v>108286.98193135955</v>
      </c>
      <c r="F47" s="20" t="s">
        <v>22</v>
      </c>
      <c r="G47" s="20" t="s">
        <v>23</v>
      </c>
      <c r="H47" s="20" t="s">
        <v>20</v>
      </c>
      <c r="I47" s="20" t="s">
        <v>20</v>
      </c>
      <c r="J47" s="20" t="s">
        <v>24</v>
      </c>
      <c r="K47" s="23">
        <v>28305.018068640449</v>
      </c>
      <c r="L47" s="20"/>
    </row>
    <row r="48" spans="1:12" ht="24.95" customHeight="1" x14ac:dyDescent="0.25">
      <c r="A48" s="19">
        <f t="shared" si="0"/>
        <v>41</v>
      </c>
      <c r="B48" s="20" t="s">
        <v>20</v>
      </c>
      <c r="C48" s="21" t="s">
        <v>64</v>
      </c>
      <c r="D48" s="23">
        <v>58310</v>
      </c>
      <c r="E48" s="23">
        <v>157813.12193870739</v>
      </c>
      <c r="F48" s="20" t="s">
        <v>22</v>
      </c>
      <c r="G48" s="20" t="s">
        <v>23</v>
      </c>
      <c r="H48" s="20" t="s">
        <v>20</v>
      </c>
      <c r="I48" s="20" t="s">
        <v>20</v>
      </c>
      <c r="J48" s="20" t="s">
        <v>24</v>
      </c>
      <c r="K48" s="23">
        <v>0</v>
      </c>
      <c r="L48" s="20"/>
    </row>
    <row r="49" spans="1:12" ht="24.95" customHeight="1" x14ac:dyDescent="0.25">
      <c r="A49" s="19">
        <f t="shared" si="0"/>
        <v>42</v>
      </c>
      <c r="B49" s="20" t="s">
        <v>20</v>
      </c>
      <c r="C49" s="21" t="s">
        <v>65</v>
      </c>
      <c r="D49" s="23">
        <v>144959</v>
      </c>
      <c r="E49" s="23">
        <v>90755.372141552507</v>
      </c>
      <c r="F49" s="20" t="s">
        <v>22</v>
      </c>
      <c r="G49" s="20" t="s">
        <v>23</v>
      </c>
      <c r="H49" s="20" t="s">
        <v>20</v>
      </c>
      <c r="I49" s="20" t="s">
        <v>20</v>
      </c>
      <c r="J49" s="20" t="s">
        <v>24</v>
      </c>
      <c r="K49" s="23">
        <v>54203.627858447493</v>
      </c>
      <c r="L49" s="20"/>
    </row>
    <row r="50" spans="1:12" ht="24.95" customHeight="1" x14ac:dyDescent="0.25">
      <c r="A50" s="19">
        <f t="shared" si="0"/>
        <v>43</v>
      </c>
      <c r="B50" s="20" t="s">
        <v>20</v>
      </c>
      <c r="C50" s="21" t="s">
        <v>66</v>
      </c>
      <c r="D50" s="23">
        <v>116284</v>
      </c>
      <c r="E50" s="23">
        <v>89392.706048018852</v>
      </c>
      <c r="F50" s="20" t="s">
        <v>22</v>
      </c>
      <c r="G50" s="20" t="s">
        <v>23</v>
      </c>
      <c r="H50" s="20" t="s">
        <v>20</v>
      </c>
      <c r="I50" s="20" t="s">
        <v>20</v>
      </c>
      <c r="J50" s="20" t="s">
        <v>24</v>
      </c>
      <c r="K50" s="23">
        <v>26891.293951981148</v>
      </c>
      <c r="L50" s="20"/>
    </row>
    <row r="51" spans="1:12" ht="24.95" customHeight="1" x14ac:dyDescent="0.25">
      <c r="A51" s="19">
        <f t="shared" si="0"/>
        <v>44</v>
      </c>
      <c r="B51" s="20" t="s">
        <v>20</v>
      </c>
      <c r="C51" s="21" t="s">
        <v>67</v>
      </c>
      <c r="D51" s="23">
        <v>234750</v>
      </c>
      <c r="E51" s="23">
        <v>126836.1112578583</v>
      </c>
      <c r="F51" s="20" t="s">
        <v>22</v>
      </c>
      <c r="G51" s="20" t="s">
        <v>23</v>
      </c>
      <c r="H51" s="20" t="s">
        <v>20</v>
      </c>
      <c r="I51" s="20" t="s">
        <v>20</v>
      </c>
      <c r="J51" s="20" t="s">
        <v>24</v>
      </c>
      <c r="K51" s="23">
        <v>107913.8887421417</v>
      </c>
      <c r="L51" s="20"/>
    </row>
    <row r="52" spans="1:12" ht="24.95" customHeight="1" x14ac:dyDescent="0.25">
      <c r="A52" s="19">
        <f t="shared" si="0"/>
        <v>45</v>
      </c>
      <c r="B52" s="20" t="s">
        <v>20</v>
      </c>
      <c r="C52" s="21" t="s">
        <v>68</v>
      </c>
      <c r="D52" s="23">
        <v>611815</v>
      </c>
      <c r="E52" s="23">
        <v>288400.54290818406</v>
      </c>
      <c r="F52" s="20" t="s">
        <v>22</v>
      </c>
      <c r="G52" s="20" t="s">
        <v>23</v>
      </c>
      <c r="H52" s="20" t="s">
        <v>20</v>
      </c>
      <c r="I52" s="20" t="s">
        <v>20</v>
      </c>
      <c r="J52" s="20" t="s">
        <v>24</v>
      </c>
      <c r="K52" s="23">
        <v>323414.45709181594</v>
      </c>
      <c r="L52" s="20"/>
    </row>
    <row r="53" spans="1:12" ht="24.95" customHeight="1" x14ac:dyDescent="0.25">
      <c r="A53" s="19">
        <f t="shared" si="0"/>
        <v>46</v>
      </c>
      <c r="B53" s="20" t="s">
        <v>20</v>
      </c>
      <c r="C53" s="21" t="s">
        <v>69</v>
      </c>
      <c r="D53" s="23">
        <v>90765</v>
      </c>
      <c r="E53" s="23">
        <v>312058.36311963468</v>
      </c>
      <c r="F53" s="20" t="s">
        <v>22</v>
      </c>
      <c r="G53" s="20" t="s">
        <v>23</v>
      </c>
      <c r="H53" s="20" t="s">
        <v>20</v>
      </c>
      <c r="I53" s="20" t="s">
        <v>20</v>
      </c>
      <c r="J53" s="20" t="s">
        <v>24</v>
      </c>
      <c r="K53" s="23">
        <v>0</v>
      </c>
      <c r="L53" s="20"/>
    </row>
    <row r="54" spans="1:12" ht="24.95" customHeight="1" x14ac:dyDescent="0.25">
      <c r="A54" s="19">
        <f t="shared" si="0"/>
        <v>47</v>
      </c>
      <c r="B54" s="20" t="s">
        <v>20</v>
      </c>
      <c r="C54" s="21" t="s">
        <v>70</v>
      </c>
      <c r="D54" s="23">
        <v>517054</v>
      </c>
      <c r="E54" s="23">
        <v>296557.259066895</v>
      </c>
      <c r="F54" s="20" t="s">
        <v>22</v>
      </c>
      <c r="G54" s="20" t="s">
        <v>23</v>
      </c>
      <c r="H54" s="20" t="s">
        <v>20</v>
      </c>
      <c r="I54" s="20" t="s">
        <v>20</v>
      </c>
      <c r="J54" s="20" t="s">
        <v>24</v>
      </c>
      <c r="K54" s="23">
        <v>220496.740933105</v>
      </c>
      <c r="L54" s="20"/>
    </row>
    <row r="55" spans="1:12" ht="24.95" customHeight="1" x14ac:dyDescent="0.25">
      <c r="A55" s="19">
        <f t="shared" si="0"/>
        <v>48</v>
      </c>
      <c r="B55" s="20" t="s">
        <v>20</v>
      </c>
      <c r="C55" s="21" t="s">
        <v>71</v>
      </c>
      <c r="D55" s="23">
        <v>712614</v>
      </c>
      <c r="E55" s="23">
        <v>232147.68990094837</v>
      </c>
      <c r="F55" s="20" t="s">
        <v>22</v>
      </c>
      <c r="G55" s="20" t="s">
        <v>23</v>
      </c>
      <c r="H55" s="20" t="s">
        <v>20</v>
      </c>
      <c r="I55" s="20" t="s">
        <v>20</v>
      </c>
      <c r="J55" s="20" t="s">
        <v>24</v>
      </c>
      <c r="K55" s="23">
        <v>480466.31009905163</v>
      </c>
      <c r="L55" s="20"/>
    </row>
    <row r="56" spans="1:12" ht="24.95" customHeight="1" x14ac:dyDescent="0.25">
      <c r="A56" s="19">
        <f t="shared" si="0"/>
        <v>49</v>
      </c>
      <c r="B56" s="20" t="s">
        <v>20</v>
      </c>
      <c r="C56" s="21" t="s">
        <v>72</v>
      </c>
      <c r="D56" s="23">
        <v>365383</v>
      </c>
      <c r="E56" s="23">
        <v>241645.46481067792</v>
      </c>
      <c r="F56" s="20" t="s">
        <v>22</v>
      </c>
      <c r="G56" s="20" t="s">
        <v>23</v>
      </c>
      <c r="H56" s="20" t="s">
        <v>20</v>
      </c>
      <c r="I56" s="20" t="s">
        <v>20</v>
      </c>
      <c r="J56" s="20" t="s">
        <v>24</v>
      </c>
      <c r="K56" s="23">
        <v>123737.53518932208</v>
      </c>
      <c r="L56" s="20"/>
    </row>
    <row r="57" spans="1:12" ht="24.95" customHeight="1" x14ac:dyDescent="0.25">
      <c r="A57" s="19">
        <f t="shared" si="0"/>
        <v>50</v>
      </c>
      <c r="B57" s="20" t="s">
        <v>20</v>
      </c>
      <c r="C57" s="21" t="s">
        <v>73</v>
      </c>
      <c r="D57" s="23">
        <v>496375</v>
      </c>
      <c r="E57" s="23">
        <v>244286.30866849315</v>
      </c>
      <c r="F57" s="20" t="s">
        <v>22</v>
      </c>
      <c r="G57" s="20" t="s">
        <v>23</v>
      </c>
      <c r="H57" s="20" t="s">
        <v>20</v>
      </c>
      <c r="I57" s="20" t="s">
        <v>20</v>
      </c>
      <c r="J57" s="20" t="s">
        <v>24</v>
      </c>
      <c r="K57" s="23">
        <v>252088.69133150685</v>
      </c>
      <c r="L57" s="20"/>
    </row>
    <row r="58" spans="1:12" ht="24.95" customHeight="1" x14ac:dyDescent="0.25">
      <c r="A58" s="19">
        <f t="shared" si="0"/>
        <v>51</v>
      </c>
      <c r="B58" s="20" t="s">
        <v>20</v>
      </c>
      <c r="C58" s="21" t="s">
        <v>74</v>
      </c>
      <c r="D58" s="23">
        <v>1724506</v>
      </c>
      <c r="E58" s="23">
        <v>1162819</v>
      </c>
      <c r="F58" s="20" t="s">
        <v>22</v>
      </c>
      <c r="G58" s="20" t="s">
        <v>23</v>
      </c>
      <c r="H58" s="20" t="s">
        <v>20</v>
      </c>
      <c r="I58" s="20" t="s">
        <v>20</v>
      </c>
      <c r="J58" s="20" t="s">
        <v>24</v>
      </c>
      <c r="K58" s="23">
        <v>561687</v>
      </c>
      <c r="L58" s="20"/>
    </row>
    <row r="59" spans="1:12" ht="24.95" customHeight="1" x14ac:dyDescent="0.25">
      <c r="A59" s="19">
        <f t="shared" si="0"/>
        <v>52</v>
      </c>
      <c r="B59" s="20" t="s">
        <v>20</v>
      </c>
      <c r="C59" s="21" t="s">
        <v>75</v>
      </c>
      <c r="D59" s="23">
        <v>158468</v>
      </c>
      <c r="E59" s="23">
        <v>448808.28983140149</v>
      </c>
      <c r="F59" s="20" t="s">
        <v>22</v>
      </c>
      <c r="G59" s="20" t="s">
        <v>23</v>
      </c>
      <c r="H59" s="20" t="s">
        <v>20</v>
      </c>
      <c r="I59" s="20" t="s">
        <v>20</v>
      </c>
      <c r="J59" s="20" t="s">
        <v>24</v>
      </c>
      <c r="K59" s="23">
        <v>0</v>
      </c>
      <c r="L59" s="20"/>
    </row>
    <row r="60" spans="1:12" ht="24.95" customHeight="1" x14ac:dyDescent="0.25">
      <c r="A60" s="19">
        <f t="shared" si="0"/>
        <v>53</v>
      </c>
      <c r="B60" s="20" t="s">
        <v>20</v>
      </c>
      <c r="C60" s="21" t="s">
        <v>76</v>
      </c>
      <c r="D60" s="23">
        <v>611580</v>
      </c>
      <c r="E60" s="23">
        <v>471570.43905191426</v>
      </c>
      <c r="F60" s="20" t="s">
        <v>22</v>
      </c>
      <c r="G60" s="20" t="s">
        <v>23</v>
      </c>
      <c r="H60" s="20" t="s">
        <v>20</v>
      </c>
      <c r="I60" s="20" t="s">
        <v>20</v>
      </c>
      <c r="J60" s="20" t="s">
        <v>24</v>
      </c>
      <c r="K60" s="23">
        <v>140009.56094808574</v>
      </c>
      <c r="L60" s="20"/>
    </row>
    <row r="61" spans="1:12" ht="24.95" customHeight="1" x14ac:dyDescent="0.25">
      <c r="A61" s="19">
        <f t="shared" si="0"/>
        <v>54</v>
      </c>
      <c r="B61" s="20" t="s">
        <v>20</v>
      </c>
      <c r="C61" s="21" t="s">
        <v>77</v>
      </c>
      <c r="D61" s="23">
        <v>147609</v>
      </c>
      <c r="E61" s="23">
        <v>103771.82739726028</v>
      </c>
      <c r="F61" s="20" t="s">
        <v>22</v>
      </c>
      <c r="G61" s="20" t="s">
        <v>23</v>
      </c>
      <c r="H61" s="20" t="s">
        <v>20</v>
      </c>
      <c r="I61" s="20" t="s">
        <v>20</v>
      </c>
      <c r="J61" s="20" t="s">
        <v>24</v>
      </c>
      <c r="K61" s="23">
        <v>43837.172602739724</v>
      </c>
      <c r="L61" s="20"/>
    </row>
    <row r="62" spans="1:12" ht="24.95" customHeight="1" x14ac:dyDescent="0.25">
      <c r="A62" s="19">
        <f t="shared" si="0"/>
        <v>55</v>
      </c>
      <c r="B62" s="20" t="s">
        <v>20</v>
      </c>
      <c r="C62" s="21" t="s">
        <v>78</v>
      </c>
      <c r="D62" s="23">
        <v>258927</v>
      </c>
      <c r="E62" s="23">
        <v>224769.86553916402</v>
      </c>
      <c r="F62" s="20" t="s">
        <v>22</v>
      </c>
      <c r="G62" s="20" t="s">
        <v>23</v>
      </c>
      <c r="H62" s="20" t="s">
        <v>20</v>
      </c>
      <c r="I62" s="20" t="s">
        <v>20</v>
      </c>
      <c r="J62" s="20" t="s">
        <v>24</v>
      </c>
      <c r="K62" s="23">
        <v>34157.13446083598</v>
      </c>
      <c r="L62" s="20"/>
    </row>
    <row r="63" spans="1:12" ht="24.95" customHeight="1" x14ac:dyDescent="0.25">
      <c r="A63" s="19">
        <f t="shared" si="0"/>
        <v>56</v>
      </c>
      <c r="B63" s="20" t="s">
        <v>20</v>
      </c>
      <c r="C63" s="21" t="s">
        <v>79</v>
      </c>
      <c r="D63" s="23">
        <v>250000</v>
      </c>
      <c r="E63" s="23">
        <v>86225.894474885834</v>
      </c>
      <c r="F63" s="20" t="s">
        <v>22</v>
      </c>
      <c r="G63" s="20" t="s">
        <v>23</v>
      </c>
      <c r="H63" s="20" t="s">
        <v>20</v>
      </c>
      <c r="I63" s="20" t="s">
        <v>20</v>
      </c>
      <c r="J63" s="20" t="s">
        <v>24</v>
      </c>
      <c r="K63" s="23">
        <v>163774.10552511417</v>
      </c>
      <c r="L63" s="20"/>
    </row>
    <row r="64" spans="1:12" ht="24.95" customHeight="1" x14ac:dyDescent="0.25">
      <c r="A64" s="19">
        <f t="shared" si="0"/>
        <v>57</v>
      </c>
      <c r="B64" s="20" t="s">
        <v>20</v>
      </c>
      <c r="C64" s="21" t="s">
        <v>80</v>
      </c>
      <c r="D64" s="23">
        <v>3000000</v>
      </c>
      <c r="E64" s="23"/>
      <c r="F64" s="20" t="s">
        <v>22</v>
      </c>
      <c r="G64" s="20" t="s">
        <v>23</v>
      </c>
      <c r="H64" s="20" t="s">
        <v>20</v>
      </c>
      <c r="I64" s="20" t="s">
        <v>20</v>
      </c>
      <c r="J64" s="23">
        <v>3000000</v>
      </c>
      <c r="K64" s="23">
        <v>0</v>
      </c>
      <c r="L64" s="20"/>
    </row>
    <row r="65" spans="1:12" ht="24.95" customHeight="1" x14ac:dyDescent="0.25">
      <c r="A65" s="19">
        <f t="shared" si="0"/>
        <v>58</v>
      </c>
      <c r="B65" s="20" t="s">
        <v>20</v>
      </c>
      <c r="C65" s="21" t="s">
        <v>81</v>
      </c>
      <c r="D65" s="23">
        <v>736161</v>
      </c>
      <c r="E65" s="23">
        <v>566278.16780610883</v>
      </c>
      <c r="F65" s="20" t="s">
        <v>22</v>
      </c>
      <c r="G65" s="20" t="s">
        <v>23</v>
      </c>
      <c r="H65" s="20" t="s">
        <v>20</v>
      </c>
      <c r="I65" s="20" t="s">
        <v>20</v>
      </c>
      <c r="J65" s="20" t="s">
        <v>24</v>
      </c>
      <c r="K65" s="23">
        <v>169882.83219389117</v>
      </c>
      <c r="L65" s="20"/>
    </row>
    <row r="66" spans="1:12" ht="24.95" customHeight="1" x14ac:dyDescent="0.25">
      <c r="A66" s="19">
        <f t="shared" si="0"/>
        <v>59</v>
      </c>
      <c r="B66" s="20" t="s">
        <v>20</v>
      </c>
      <c r="C66" s="21" t="s">
        <v>82</v>
      </c>
      <c r="D66" s="23">
        <v>403476</v>
      </c>
      <c r="E66" s="23">
        <v>262793.61801643833</v>
      </c>
      <c r="F66" s="20" t="s">
        <v>22</v>
      </c>
      <c r="G66" s="20" t="s">
        <v>23</v>
      </c>
      <c r="H66" s="20" t="s">
        <v>20</v>
      </c>
      <c r="I66" s="20" t="s">
        <v>20</v>
      </c>
      <c r="J66" s="20" t="s">
        <v>24</v>
      </c>
      <c r="K66" s="23">
        <v>140682.38198356167</v>
      </c>
      <c r="L66" s="20"/>
    </row>
    <row r="67" spans="1:12" ht="24.95" customHeight="1" x14ac:dyDescent="0.25">
      <c r="A67" s="19">
        <f t="shared" si="0"/>
        <v>60</v>
      </c>
      <c r="B67" s="20" t="s">
        <v>20</v>
      </c>
      <c r="C67" s="21" t="s">
        <v>83</v>
      </c>
      <c r="D67" s="23">
        <v>292970</v>
      </c>
      <c r="E67" s="23">
        <v>229082.44611591144</v>
      </c>
      <c r="F67" s="20" t="s">
        <v>22</v>
      </c>
      <c r="G67" s="20" t="s">
        <v>23</v>
      </c>
      <c r="H67" s="20" t="s">
        <v>20</v>
      </c>
      <c r="I67" s="20" t="s">
        <v>20</v>
      </c>
      <c r="J67" s="20" t="s">
        <v>24</v>
      </c>
      <c r="K67" s="23">
        <v>63887.553884088557</v>
      </c>
      <c r="L67" s="20"/>
    </row>
    <row r="68" spans="1:12" ht="24.95" customHeight="1" x14ac:dyDescent="0.25">
      <c r="A68" s="19">
        <f t="shared" si="0"/>
        <v>61</v>
      </c>
      <c r="B68" s="20" t="s">
        <v>20</v>
      </c>
      <c r="C68" s="21" t="s">
        <v>84</v>
      </c>
      <c r="D68" s="23">
        <v>350000</v>
      </c>
      <c r="E68" s="23">
        <v>261488.10245455883</v>
      </c>
      <c r="F68" s="20" t="s">
        <v>22</v>
      </c>
      <c r="G68" s="20" t="s">
        <v>23</v>
      </c>
      <c r="H68" s="20" t="s">
        <v>20</v>
      </c>
      <c r="I68" s="20" t="s">
        <v>20</v>
      </c>
      <c r="J68" s="20" t="s">
        <v>24</v>
      </c>
      <c r="K68" s="23">
        <v>88511.89754544117</v>
      </c>
      <c r="L68" s="20"/>
    </row>
    <row r="69" spans="1:12" ht="24.95" customHeight="1" x14ac:dyDescent="0.25">
      <c r="A69" s="19">
        <f t="shared" si="0"/>
        <v>62</v>
      </c>
      <c r="B69" s="20" t="s">
        <v>20</v>
      </c>
      <c r="C69" s="21" t="s">
        <v>85</v>
      </c>
      <c r="D69" s="23">
        <v>217072</v>
      </c>
      <c r="E69" s="23">
        <v>58945.507374780485</v>
      </c>
      <c r="F69" s="20" t="s">
        <v>22</v>
      </c>
      <c r="G69" s="20" t="s">
        <v>23</v>
      </c>
      <c r="H69" s="20" t="s">
        <v>20</v>
      </c>
      <c r="I69" s="20" t="s">
        <v>20</v>
      </c>
      <c r="J69" s="20" t="s">
        <v>24</v>
      </c>
      <c r="K69" s="23">
        <v>158126.49262521951</v>
      </c>
      <c r="L69" s="20"/>
    </row>
    <row r="70" spans="1:12" ht="24.95" customHeight="1" x14ac:dyDescent="0.25">
      <c r="A70" s="19">
        <f t="shared" si="0"/>
        <v>63</v>
      </c>
      <c r="B70" s="20" t="s">
        <v>20</v>
      </c>
      <c r="C70" s="21" t="s">
        <v>86</v>
      </c>
      <c r="D70" s="23">
        <v>1297244</v>
      </c>
      <c r="E70" s="23">
        <v>694015.79292852129</v>
      </c>
      <c r="F70" s="20" t="s">
        <v>22</v>
      </c>
      <c r="G70" s="20" t="s">
        <v>23</v>
      </c>
      <c r="H70" s="20" t="s">
        <v>20</v>
      </c>
      <c r="I70" s="20" t="s">
        <v>20</v>
      </c>
      <c r="J70" s="20" t="s">
        <v>24</v>
      </c>
      <c r="K70" s="23">
        <v>603228.20707147871</v>
      </c>
      <c r="L70" s="20"/>
    </row>
    <row r="71" spans="1:12" ht="24.95" customHeight="1" x14ac:dyDescent="0.25">
      <c r="A71" s="19">
        <f t="shared" si="0"/>
        <v>64</v>
      </c>
      <c r="B71" s="20" t="s">
        <v>20</v>
      </c>
      <c r="C71" s="21" t="s">
        <v>87</v>
      </c>
      <c r="D71" s="23">
        <v>1100000</v>
      </c>
      <c r="E71" s="23">
        <v>713552</v>
      </c>
      <c r="F71" s="20" t="s">
        <v>22</v>
      </c>
      <c r="G71" s="20" t="s">
        <v>23</v>
      </c>
      <c r="H71" s="20" t="s">
        <v>20</v>
      </c>
      <c r="I71" s="20" t="s">
        <v>20</v>
      </c>
      <c r="J71" s="20" t="s">
        <v>24</v>
      </c>
      <c r="K71" s="23">
        <v>386448</v>
      </c>
      <c r="L71" s="20"/>
    </row>
    <row r="72" spans="1:12" ht="24.95" customHeight="1" x14ac:dyDescent="0.25">
      <c r="A72" s="19">
        <f t="shared" si="0"/>
        <v>65</v>
      </c>
      <c r="B72" s="20" t="s">
        <v>20</v>
      </c>
      <c r="C72" s="21" t="s">
        <v>88</v>
      </c>
      <c r="D72" s="23">
        <v>515273</v>
      </c>
      <c r="E72" s="23">
        <v>268827.49065992271</v>
      </c>
      <c r="F72" s="20" t="s">
        <v>22</v>
      </c>
      <c r="G72" s="20" t="s">
        <v>23</v>
      </c>
      <c r="H72" s="20" t="s">
        <v>20</v>
      </c>
      <c r="I72" s="20" t="s">
        <v>20</v>
      </c>
      <c r="J72" s="20" t="s">
        <v>24</v>
      </c>
      <c r="K72" s="23">
        <v>246445.50934007729</v>
      </c>
      <c r="L72" s="20"/>
    </row>
    <row r="73" spans="1:12" ht="24.95" customHeight="1" x14ac:dyDescent="0.25">
      <c r="A73" s="19">
        <f t="shared" si="0"/>
        <v>66</v>
      </c>
      <c r="B73" s="20" t="s">
        <v>20</v>
      </c>
      <c r="C73" s="21" t="s">
        <v>89</v>
      </c>
      <c r="D73" s="23">
        <v>510714</v>
      </c>
      <c r="E73" s="23">
        <v>266751.32244854234</v>
      </c>
      <c r="F73" s="20" t="s">
        <v>22</v>
      </c>
      <c r="G73" s="20" t="s">
        <v>23</v>
      </c>
      <c r="H73" s="20" t="s">
        <v>20</v>
      </c>
      <c r="I73" s="20" t="s">
        <v>20</v>
      </c>
      <c r="J73" s="20" t="s">
        <v>24</v>
      </c>
      <c r="K73" s="23">
        <v>243962.67755145766</v>
      </c>
      <c r="L73" s="20"/>
    </row>
    <row r="74" spans="1:12" x14ac:dyDescent="0.25">
      <c r="C74" s="2" t="s">
        <v>90</v>
      </c>
      <c r="D74" s="25">
        <f>SUM(D8:D73)</f>
        <v>38945090.379999995</v>
      </c>
      <c r="E74" s="25">
        <f>SUM(E8:E73)</f>
        <v>19030174.817574985</v>
      </c>
      <c r="J74" s="25">
        <f>SUM(J8:J73)</f>
        <v>3000000</v>
      </c>
      <c r="K74" s="25">
        <f>SUM(K8:K73)</f>
        <v>17549008.113862701</v>
      </c>
    </row>
  </sheetData>
  <mergeCells count="15">
    <mergeCell ref="L6:L7"/>
    <mergeCell ref="A5:K5"/>
    <mergeCell ref="A6:A7"/>
    <mergeCell ref="B6:B7"/>
    <mergeCell ref="C6:C7"/>
    <mergeCell ref="E6:H6"/>
    <mergeCell ref="I6:I7"/>
    <mergeCell ref="J6:J7"/>
    <mergeCell ref="K6:K7"/>
    <mergeCell ref="A1:L1"/>
    <mergeCell ref="A2:C2"/>
    <mergeCell ref="D2:E2"/>
    <mergeCell ref="F2:H2"/>
    <mergeCell ref="J2:K2"/>
    <mergeCell ref="A4:L4"/>
  </mergeCells>
  <conditionalFormatting sqref="C16:C22 C8:C11 C13:C14 C24:C25 C28:C73">
    <cfRule type="duplicateValues" dxfId="0" priority="1"/>
  </conditionalFormatting>
  <pageMargins left="0.2" right="0.2" top="0.75" bottom="0.2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Annexure–6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Jyoti Dubey</dc:creator>
  <cp:lastModifiedBy>Jyoti Dubey</cp:lastModifiedBy>
  <dcterms:created xsi:type="dcterms:W3CDTF">2023-04-14T06:57:14Z</dcterms:created>
  <dcterms:modified xsi:type="dcterms:W3CDTF">2023-04-14T06:57:26Z</dcterms:modified>
</cp:coreProperties>
</file>